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E:\E盘\DISK1_VOL3 (E)\本科\本科工作\推免工作\2023年推免工作\"/>
    </mc:Choice>
  </mc:AlternateContent>
  <xr:revisionPtr revIDLastSave="0" documentId="13_ncr:1_{F51236A7-C855-49BF-B233-089EE517EBD8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1" l="1"/>
  <c r="J43" i="1"/>
  <c r="J44" i="1"/>
  <c r="J45" i="1"/>
  <c r="J46" i="1"/>
  <c r="J47" i="1"/>
  <c r="J48" i="1"/>
  <c r="J49" i="1"/>
  <c r="J50" i="1"/>
  <c r="J51" i="1"/>
  <c r="J41" i="1"/>
  <c r="J34" i="1" l="1"/>
  <c r="J35" i="1"/>
  <c r="J36" i="1"/>
  <c r="J37" i="1"/>
  <c r="J38" i="1"/>
  <c r="J39" i="1"/>
  <c r="J40" i="1"/>
  <c r="J33" i="1"/>
  <c r="J25" i="1"/>
  <c r="J26" i="1"/>
  <c r="J27" i="1"/>
  <c r="J28" i="1"/>
  <c r="J29" i="1"/>
  <c r="J30" i="1"/>
  <c r="J31" i="1"/>
  <c r="J32" i="1"/>
  <c r="J24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3" i="1"/>
</calcChain>
</file>

<file path=xl/sharedStrings.xml><?xml version="1.0" encoding="utf-8"?>
<sst xmlns="http://schemas.openxmlformats.org/spreadsheetml/2006/main" count="351" uniqueCount="160">
  <si>
    <r>
      <rPr>
        <sz val="11"/>
        <rFont val="宋体"/>
        <family val="3"/>
        <charset val="134"/>
      </rPr>
      <t>学号</t>
    </r>
  </si>
  <si>
    <r>
      <rPr>
        <sz val="11"/>
        <rFont val="宋体"/>
        <family val="3"/>
        <charset val="134"/>
      </rPr>
      <t>姓名</t>
    </r>
  </si>
  <si>
    <t>专业</t>
  </si>
  <si>
    <t>序号</t>
    <phoneticPr fontId="4" type="noConversion"/>
  </si>
  <si>
    <t>学院</t>
    <phoneticPr fontId="1" type="noConversion"/>
  </si>
  <si>
    <t>综合成绩</t>
    <phoneticPr fontId="1" type="noConversion"/>
  </si>
  <si>
    <t>外语成绩</t>
    <phoneticPr fontId="1" type="noConversion"/>
  </si>
  <si>
    <t>思想考核</t>
    <phoneticPr fontId="1" type="noConversion"/>
  </si>
  <si>
    <t>排名</t>
    <phoneticPr fontId="1" type="noConversion"/>
  </si>
  <si>
    <t>推荐类型</t>
    <phoneticPr fontId="1" type="noConversion"/>
  </si>
  <si>
    <t>普通推免生</t>
    <phoneticPr fontId="1" type="noConversion"/>
  </si>
  <si>
    <t>获得拔尖项目加分情况</t>
    <phoneticPr fontId="1" type="noConversion"/>
  </si>
  <si>
    <t>注：普通推免生、硕博贯通和直博学生全部统一按综合成绩排序。</t>
    <phoneticPr fontId="1" type="noConversion"/>
  </si>
  <si>
    <t>学业成绩（按学院推免细则计算）</t>
    <phoneticPr fontId="1" type="noConversion"/>
  </si>
  <si>
    <t>综合能力加分</t>
    <phoneticPr fontId="1" type="noConversion"/>
  </si>
  <si>
    <t>统计学院</t>
    <phoneticPr fontId="1" type="noConversion"/>
  </si>
  <si>
    <t>经济统计学</t>
  </si>
  <si>
    <t>42008095</t>
    <phoneticPr fontId="4" type="noConversion"/>
  </si>
  <si>
    <t>姚佳</t>
  </si>
  <si>
    <t>42032024</t>
    <phoneticPr fontId="4" type="noConversion"/>
  </si>
  <si>
    <t>王盼</t>
  </si>
  <si>
    <t>42032055</t>
    <phoneticPr fontId="4" type="noConversion"/>
  </si>
  <si>
    <t>欧阳君宜</t>
  </si>
  <si>
    <t>42032011</t>
    <phoneticPr fontId="4" type="noConversion"/>
  </si>
  <si>
    <t>林海芸</t>
  </si>
  <si>
    <t>42032038</t>
    <phoneticPr fontId="4" type="noConversion"/>
  </si>
  <si>
    <t>张馨丹</t>
  </si>
  <si>
    <t>42032001</t>
    <phoneticPr fontId="4" type="noConversion"/>
  </si>
  <si>
    <t>谢可欣</t>
  </si>
  <si>
    <t>42032069</t>
    <phoneticPr fontId="4" type="noConversion"/>
  </si>
  <si>
    <t>熊珂</t>
  </si>
  <si>
    <t>42032039</t>
    <phoneticPr fontId="4" type="noConversion"/>
  </si>
  <si>
    <t>罗雅琪</t>
  </si>
  <si>
    <t>42023082</t>
    <phoneticPr fontId="4" type="noConversion"/>
  </si>
  <si>
    <t>蓬敬华</t>
  </si>
  <si>
    <t>42030015</t>
    <phoneticPr fontId="4" type="noConversion"/>
  </si>
  <si>
    <t>李怡萱</t>
  </si>
  <si>
    <t>42032029</t>
    <phoneticPr fontId="4" type="noConversion"/>
  </si>
  <si>
    <t>王欲菲</t>
  </si>
  <si>
    <t>42032027</t>
    <phoneticPr fontId="4" type="noConversion"/>
  </si>
  <si>
    <t>牛丹</t>
  </si>
  <si>
    <t>42032026</t>
    <phoneticPr fontId="4" type="noConversion"/>
  </si>
  <si>
    <t>汪军瑶</t>
  </si>
  <si>
    <t>42032049</t>
    <phoneticPr fontId="4" type="noConversion"/>
  </si>
  <si>
    <t>杨笑阳</t>
  </si>
  <si>
    <t>42032059</t>
    <phoneticPr fontId="4" type="noConversion"/>
  </si>
  <si>
    <t>周川谊</t>
  </si>
  <si>
    <t>42032063</t>
    <phoneticPr fontId="4" type="noConversion"/>
  </si>
  <si>
    <t>刘钰婕</t>
  </si>
  <si>
    <t>42032045</t>
    <phoneticPr fontId="4" type="noConversion"/>
  </si>
  <si>
    <t>费筱婷</t>
  </si>
  <si>
    <t>42032025</t>
    <phoneticPr fontId="4" type="noConversion"/>
  </si>
  <si>
    <t>朱芋蓉</t>
  </si>
  <si>
    <t>42032078</t>
    <phoneticPr fontId="4" type="noConversion"/>
  </si>
  <si>
    <t>邵芝怡</t>
  </si>
  <si>
    <t>42032074</t>
    <phoneticPr fontId="4" type="noConversion"/>
  </si>
  <si>
    <t>曾俊尧</t>
  </si>
  <si>
    <t>42032009</t>
    <phoneticPr fontId="4" type="noConversion"/>
  </si>
  <si>
    <t>程晓斐</t>
  </si>
  <si>
    <t>CET6:552</t>
  </si>
  <si>
    <t>CET6:537</t>
  </si>
  <si>
    <t>CET6:531</t>
  </si>
  <si>
    <t>CET6:555</t>
  </si>
  <si>
    <t>CET6:514</t>
  </si>
  <si>
    <t>CET6:559</t>
  </si>
  <si>
    <t>CET6:639</t>
  </si>
  <si>
    <t>CET6:506</t>
  </si>
  <si>
    <t>CET6:498</t>
  </si>
  <si>
    <t>CET6:464</t>
  </si>
  <si>
    <t>CET6:534</t>
  </si>
  <si>
    <t>CET6:446</t>
  </si>
  <si>
    <t>CET6:483</t>
  </si>
  <si>
    <t>CET6:520</t>
  </si>
  <si>
    <t>CET6:434</t>
  </si>
  <si>
    <t>CET6:476</t>
  </si>
  <si>
    <t>CET6:535</t>
  </si>
  <si>
    <t>CET6:471</t>
  </si>
  <si>
    <t>CET6:532</t>
  </si>
  <si>
    <t>CET6:526</t>
  </si>
  <si>
    <t>CET6:496</t>
  </si>
  <si>
    <t>合格</t>
    <phoneticPr fontId="1" type="noConversion"/>
  </si>
  <si>
    <t>统计学院2023年推荐免试研究生成绩及排名</t>
    <phoneticPr fontId="4" type="noConversion"/>
  </si>
  <si>
    <t>统计学</t>
  </si>
  <si>
    <t>42033046</t>
    <phoneticPr fontId="4" type="noConversion"/>
  </si>
  <si>
    <t>张云珂</t>
  </si>
  <si>
    <t>41933052</t>
    <phoneticPr fontId="4" type="noConversion"/>
  </si>
  <si>
    <t>邓苏桐</t>
  </si>
  <si>
    <t>42033001</t>
    <phoneticPr fontId="4" type="noConversion"/>
  </si>
  <si>
    <t>王瑞</t>
  </si>
  <si>
    <t>42033076</t>
    <phoneticPr fontId="4" type="noConversion"/>
  </si>
  <si>
    <t>胡睿希</t>
  </si>
  <si>
    <t>42033049</t>
    <phoneticPr fontId="4" type="noConversion"/>
  </si>
  <si>
    <t>张慧琳</t>
  </si>
  <si>
    <t>42033039</t>
    <phoneticPr fontId="4" type="noConversion"/>
  </si>
  <si>
    <t>郑朝彬</t>
  </si>
  <si>
    <t>42033053</t>
    <phoneticPr fontId="4" type="noConversion"/>
  </si>
  <si>
    <t>刘艺涵</t>
  </si>
  <si>
    <t>42008132</t>
    <phoneticPr fontId="4" type="noConversion"/>
  </si>
  <si>
    <t>马一丹</t>
  </si>
  <si>
    <t>42033040</t>
    <phoneticPr fontId="4" type="noConversion"/>
  </si>
  <si>
    <t>林子涵</t>
  </si>
  <si>
    <t>CET6：511</t>
  </si>
  <si>
    <t>CET6：490</t>
  </si>
  <si>
    <t>CET6：509</t>
  </si>
  <si>
    <t>CET6：564</t>
  </si>
  <si>
    <t>CET6：479</t>
  </si>
  <si>
    <t>CET6：641</t>
  </si>
  <si>
    <t>CET6：574</t>
  </si>
  <si>
    <t>数据科学与大数据技术</t>
  </si>
  <si>
    <t>42033044</t>
    <phoneticPr fontId="4" type="noConversion"/>
  </si>
  <si>
    <t>黄婷</t>
  </si>
  <si>
    <t>唐华</t>
  </si>
  <si>
    <t>42033064</t>
    <phoneticPr fontId="4" type="noConversion"/>
  </si>
  <si>
    <t>李之熹</t>
  </si>
  <si>
    <t>42023022</t>
    <phoneticPr fontId="4" type="noConversion"/>
  </si>
  <si>
    <t>李子媛</t>
  </si>
  <si>
    <t>42033007</t>
    <phoneticPr fontId="4" type="noConversion"/>
  </si>
  <si>
    <t>华安琪</t>
  </si>
  <si>
    <t>李子轩</t>
  </si>
  <si>
    <t>王凯睿</t>
  </si>
  <si>
    <t>42033008</t>
    <phoneticPr fontId="4" type="noConversion"/>
  </si>
  <si>
    <t>胡洋锦</t>
  </si>
  <si>
    <t>CET6:566</t>
  </si>
  <si>
    <t>CET6:480</t>
  </si>
  <si>
    <t>CET6:546</t>
  </si>
  <si>
    <t>CET6:485</t>
  </si>
  <si>
    <t>CET6:591</t>
  </si>
  <si>
    <t>CET6:481</t>
  </si>
  <si>
    <t>CET6:542</t>
  </si>
  <si>
    <t>CET6:513</t>
  </si>
  <si>
    <t>经济统计学（金融统计与风险管理实验班）</t>
  </si>
  <si>
    <t>尹香怡</t>
  </si>
  <si>
    <t>42008106</t>
    <phoneticPr fontId="4" type="noConversion"/>
  </si>
  <si>
    <t>周瑞瑾</t>
  </si>
  <si>
    <t>42026024</t>
    <phoneticPr fontId="4" type="noConversion"/>
  </si>
  <si>
    <t>郑浩天</t>
  </si>
  <si>
    <t>42012118</t>
    <phoneticPr fontId="4" type="noConversion"/>
  </si>
  <si>
    <t>谢玉玲</t>
  </si>
  <si>
    <t>42026031</t>
    <phoneticPr fontId="4" type="noConversion"/>
  </si>
  <si>
    <t>罗珺文</t>
  </si>
  <si>
    <t>42036024</t>
    <phoneticPr fontId="4" type="noConversion"/>
  </si>
  <si>
    <t>陈永祺</t>
  </si>
  <si>
    <t>徐闻璐</t>
  </si>
  <si>
    <t>顺子</t>
  </si>
  <si>
    <t>42027024</t>
    <phoneticPr fontId="4" type="noConversion"/>
  </si>
  <si>
    <t>李健鹏</t>
  </si>
  <si>
    <t>邢林浩</t>
  </si>
  <si>
    <t>42026038</t>
    <phoneticPr fontId="4" type="noConversion"/>
  </si>
  <si>
    <t>邓唐宋</t>
  </si>
  <si>
    <t>CET4:607</t>
    <phoneticPr fontId="1" type="noConversion"/>
  </si>
  <si>
    <t>CET6:475</t>
    <phoneticPr fontId="1" type="noConversion"/>
  </si>
  <si>
    <t>雅思：6.5</t>
    <phoneticPr fontId="1" type="noConversion"/>
  </si>
  <si>
    <t>CET6:585</t>
    <phoneticPr fontId="1" type="noConversion"/>
  </si>
  <si>
    <t>CET6:518</t>
    <phoneticPr fontId="1" type="noConversion"/>
  </si>
  <si>
    <t>雅思：6.0</t>
    <phoneticPr fontId="1" type="noConversion"/>
  </si>
  <si>
    <t>CET6:572</t>
    <phoneticPr fontId="1" type="noConversion"/>
  </si>
  <si>
    <t>CET6:455</t>
    <phoneticPr fontId="1" type="noConversion"/>
  </si>
  <si>
    <t>CET6:480</t>
    <phoneticPr fontId="1" type="noConversion"/>
  </si>
  <si>
    <t>CET6:450</t>
    <phoneticPr fontId="1" type="noConversion"/>
  </si>
  <si>
    <t>CET6:440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</si>
</sst>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name val="Times New Roman"/>
      <family val="1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name val="等线"/>
      <family val="3"/>
      <charset val="134"/>
    </font>
    <font>
      <sz val="12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176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0" xfId="0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0" fillId="0" borderId="1" xfId="0" quotePrefix="1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quotePrefix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tabSelected="1" workbookViewId="0">
      <selection activeCell="H3" sqref="H3"/>
    </sheetView>
  </sheetViews>
  <sheetFormatPr defaultRowHeight="14.25" x14ac:dyDescent="0.2"/>
  <cols>
    <col min="1" max="1" width="9.125" style="5" bestFit="1" customWidth="1"/>
    <col min="2" max="2" width="9" style="5"/>
    <col min="3" max="3" width="19.625" style="5" customWidth="1"/>
    <col min="4" max="4" width="9.5" style="5" bestFit="1" customWidth="1"/>
    <col min="5" max="5" width="9" style="5"/>
    <col min="6" max="6" width="12" style="5" customWidth="1"/>
    <col min="7" max="7" width="9" style="5"/>
    <col min="8" max="8" width="17.625" style="5" customWidth="1"/>
    <col min="9" max="9" width="13.125" style="5" bestFit="1" customWidth="1"/>
    <col min="10" max="10" width="16.125" style="5" customWidth="1"/>
    <col min="11" max="11" width="9.125" style="5" bestFit="1" customWidth="1"/>
    <col min="12" max="12" width="15.125" style="5" bestFit="1" customWidth="1"/>
    <col min="13" max="13" width="25.625" style="5" customWidth="1"/>
    <col min="14" max="16384" width="9" style="5"/>
  </cols>
  <sheetData>
    <row r="1" spans="1:13" ht="23.25" customHeight="1" x14ac:dyDescent="0.2">
      <c r="A1" s="22" t="s">
        <v>81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7" customFormat="1" ht="27" x14ac:dyDescent="0.2">
      <c r="A2" s="2" t="s">
        <v>3</v>
      </c>
      <c r="B2" s="2" t="s">
        <v>4</v>
      </c>
      <c r="C2" s="2" t="s">
        <v>2</v>
      </c>
      <c r="D2" s="6" t="s">
        <v>0</v>
      </c>
      <c r="E2" s="6" t="s">
        <v>1</v>
      </c>
      <c r="F2" s="2" t="s">
        <v>6</v>
      </c>
      <c r="G2" s="1" t="s">
        <v>7</v>
      </c>
      <c r="H2" s="2" t="s">
        <v>13</v>
      </c>
      <c r="I2" s="2" t="s">
        <v>14</v>
      </c>
      <c r="J2" s="2" t="s">
        <v>5</v>
      </c>
      <c r="K2" s="2" t="s">
        <v>8</v>
      </c>
      <c r="L2" s="2" t="s">
        <v>9</v>
      </c>
      <c r="M2" s="2" t="s">
        <v>11</v>
      </c>
    </row>
    <row r="3" spans="1:13" ht="27.95" customHeight="1" x14ac:dyDescent="0.2">
      <c r="A3" s="8">
        <v>1</v>
      </c>
      <c r="B3" s="9" t="s">
        <v>15</v>
      </c>
      <c r="C3" s="10" t="s">
        <v>16</v>
      </c>
      <c r="D3" s="10" t="s">
        <v>17</v>
      </c>
      <c r="E3" s="10" t="s">
        <v>18</v>
      </c>
      <c r="F3" s="11" t="s">
        <v>59</v>
      </c>
      <c r="G3" s="9" t="s">
        <v>80</v>
      </c>
      <c r="H3" s="20">
        <v>91.320000000000007</v>
      </c>
      <c r="I3" s="21">
        <v>71.390000000000015</v>
      </c>
      <c r="J3" s="21">
        <f>H3*0.7+I3*0.3</f>
        <v>85.341000000000008</v>
      </c>
      <c r="K3" s="8">
        <v>1</v>
      </c>
      <c r="L3" s="12" t="s">
        <v>10</v>
      </c>
      <c r="M3" s="3"/>
    </row>
    <row r="4" spans="1:13" ht="27.95" customHeight="1" x14ac:dyDescent="0.2">
      <c r="A4" s="8">
        <v>2</v>
      </c>
      <c r="B4" s="9" t="s">
        <v>15</v>
      </c>
      <c r="C4" s="10" t="s">
        <v>16</v>
      </c>
      <c r="D4" s="10" t="s">
        <v>19</v>
      </c>
      <c r="E4" s="10" t="s">
        <v>20</v>
      </c>
      <c r="F4" s="11" t="s">
        <v>60</v>
      </c>
      <c r="G4" s="9" t="s">
        <v>80</v>
      </c>
      <c r="H4" s="20">
        <v>88.98</v>
      </c>
      <c r="I4" s="21">
        <v>64.160000000000011</v>
      </c>
      <c r="J4" s="21">
        <f t="shared" ref="J4:J23" si="0">H4*0.7+I4*0.3</f>
        <v>81.534000000000006</v>
      </c>
      <c r="K4" s="8">
        <v>2</v>
      </c>
      <c r="L4" s="12" t="s">
        <v>10</v>
      </c>
      <c r="M4" s="3"/>
    </row>
    <row r="5" spans="1:13" ht="27.95" customHeight="1" x14ac:dyDescent="0.2">
      <c r="A5" s="8">
        <v>3</v>
      </c>
      <c r="B5" s="9" t="s">
        <v>15</v>
      </c>
      <c r="C5" s="10" t="s">
        <v>16</v>
      </c>
      <c r="D5" s="10" t="s">
        <v>21</v>
      </c>
      <c r="E5" s="10" t="s">
        <v>22</v>
      </c>
      <c r="F5" s="11" t="s">
        <v>61</v>
      </c>
      <c r="G5" s="9" t="s">
        <v>80</v>
      </c>
      <c r="H5" s="20">
        <v>87.43</v>
      </c>
      <c r="I5" s="21">
        <v>67.649999999999991</v>
      </c>
      <c r="J5" s="21">
        <f t="shared" si="0"/>
        <v>81.495999999999995</v>
      </c>
      <c r="K5" s="8">
        <v>3</v>
      </c>
      <c r="L5" s="12" t="s">
        <v>10</v>
      </c>
      <c r="M5" s="3"/>
    </row>
    <row r="6" spans="1:13" ht="27.95" customHeight="1" x14ac:dyDescent="0.2">
      <c r="A6" s="8">
        <v>4</v>
      </c>
      <c r="B6" s="9" t="s">
        <v>15</v>
      </c>
      <c r="C6" s="10" t="s">
        <v>16</v>
      </c>
      <c r="D6" s="10" t="s">
        <v>23</v>
      </c>
      <c r="E6" s="10" t="s">
        <v>24</v>
      </c>
      <c r="F6" s="11" t="s">
        <v>62</v>
      </c>
      <c r="G6" s="9" t="s">
        <v>80</v>
      </c>
      <c r="H6" s="20">
        <v>85.390000000000015</v>
      </c>
      <c r="I6" s="20">
        <v>71.555000000000007</v>
      </c>
      <c r="J6" s="21">
        <f t="shared" si="0"/>
        <v>81.239500000000007</v>
      </c>
      <c r="K6" s="8">
        <v>4</v>
      </c>
      <c r="L6" s="12" t="s">
        <v>10</v>
      </c>
      <c r="M6" s="4"/>
    </row>
    <row r="7" spans="1:13" ht="27.95" customHeight="1" x14ac:dyDescent="0.2">
      <c r="A7" s="8">
        <v>5</v>
      </c>
      <c r="B7" s="9" t="s">
        <v>15</v>
      </c>
      <c r="C7" s="10" t="s">
        <v>16</v>
      </c>
      <c r="D7" s="10" t="s">
        <v>25</v>
      </c>
      <c r="E7" s="10" t="s">
        <v>26</v>
      </c>
      <c r="F7" s="11" t="s">
        <v>63</v>
      </c>
      <c r="G7" s="9" t="s">
        <v>80</v>
      </c>
      <c r="H7" s="20">
        <v>87.11</v>
      </c>
      <c r="I7" s="20">
        <v>67.484999999999999</v>
      </c>
      <c r="J7" s="21">
        <f t="shared" si="0"/>
        <v>81.222499999999997</v>
      </c>
      <c r="K7" s="8">
        <v>5</v>
      </c>
      <c r="L7" s="12" t="s">
        <v>10</v>
      </c>
      <c r="M7" s="4"/>
    </row>
    <row r="8" spans="1:13" ht="27.95" customHeight="1" x14ac:dyDescent="0.2">
      <c r="A8" s="8">
        <v>6</v>
      </c>
      <c r="B8" s="9" t="s">
        <v>15</v>
      </c>
      <c r="C8" s="10" t="s">
        <v>16</v>
      </c>
      <c r="D8" s="10" t="s">
        <v>27</v>
      </c>
      <c r="E8" s="10" t="s">
        <v>28</v>
      </c>
      <c r="F8" s="11" t="s">
        <v>64</v>
      </c>
      <c r="G8" s="9" t="s">
        <v>80</v>
      </c>
      <c r="H8" s="20">
        <v>87.860000000000014</v>
      </c>
      <c r="I8" s="20">
        <v>63.65</v>
      </c>
      <c r="J8" s="21">
        <f t="shared" si="0"/>
        <v>80.597000000000008</v>
      </c>
      <c r="K8" s="8">
        <v>6</v>
      </c>
      <c r="L8" s="12" t="s">
        <v>10</v>
      </c>
      <c r="M8" s="4"/>
    </row>
    <row r="9" spans="1:13" ht="27.95" customHeight="1" x14ac:dyDescent="0.2">
      <c r="A9" s="8">
        <v>7</v>
      </c>
      <c r="B9" s="9" t="s">
        <v>15</v>
      </c>
      <c r="C9" s="10" t="s">
        <v>16</v>
      </c>
      <c r="D9" s="10" t="s">
        <v>29</v>
      </c>
      <c r="E9" s="10" t="s">
        <v>30</v>
      </c>
      <c r="F9" s="11" t="s">
        <v>65</v>
      </c>
      <c r="G9" s="9" t="s">
        <v>80</v>
      </c>
      <c r="H9" s="20">
        <v>87.414285714285711</v>
      </c>
      <c r="I9" s="21">
        <v>62.644999999999996</v>
      </c>
      <c r="J9" s="21">
        <f t="shared" si="0"/>
        <v>79.983499999999992</v>
      </c>
      <c r="K9" s="8">
        <v>7</v>
      </c>
      <c r="L9" s="12" t="s">
        <v>10</v>
      </c>
      <c r="M9" s="3"/>
    </row>
    <row r="10" spans="1:13" ht="27.95" customHeight="1" x14ac:dyDescent="0.2">
      <c r="A10" s="8">
        <v>8</v>
      </c>
      <c r="B10" s="9" t="s">
        <v>15</v>
      </c>
      <c r="C10" s="10" t="s">
        <v>16</v>
      </c>
      <c r="D10" s="10" t="s">
        <v>31</v>
      </c>
      <c r="E10" s="10" t="s">
        <v>32</v>
      </c>
      <c r="F10" s="11" t="s">
        <v>66</v>
      </c>
      <c r="G10" s="9" t="s">
        <v>80</v>
      </c>
      <c r="H10" s="20">
        <v>87.31</v>
      </c>
      <c r="I10" s="20">
        <v>62.855000000000004</v>
      </c>
      <c r="J10" s="21">
        <f t="shared" si="0"/>
        <v>79.973500000000001</v>
      </c>
      <c r="K10" s="8">
        <v>8</v>
      </c>
      <c r="L10" s="12" t="s">
        <v>10</v>
      </c>
      <c r="M10" s="4"/>
    </row>
    <row r="11" spans="1:13" ht="27.95" customHeight="1" x14ac:dyDescent="0.2">
      <c r="A11" s="8">
        <v>9</v>
      </c>
      <c r="B11" s="9" t="s">
        <v>15</v>
      </c>
      <c r="C11" s="13" t="s">
        <v>16</v>
      </c>
      <c r="D11" s="10" t="s">
        <v>33</v>
      </c>
      <c r="E11" s="10" t="s">
        <v>34</v>
      </c>
      <c r="F11" s="11" t="s">
        <v>67</v>
      </c>
      <c r="G11" s="9" t="s">
        <v>80</v>
      </c>
      <c r="H11" s="20">
        <v>84.84</v>
      </c>
      <c r="I11" s="20">
        <v>66.58</v>
      </c>
      <c r="J11" s="21">
        <f t="shared" si="0"/>
        <v>79.361999999999995</v>
      </c>
      <c r="K11" s="8">
        <v>9</v>
      </c>
      <c r="L11" s="12" t="s">
        <v>10</v>
      </c>
      <c r="M11" s="4"/>
    </row>
    <row r="12" spans="1:13" ht="27.95" customHeight="1" x14ac:dyDescent="0.2">
      <c r="A12" s="8">
        <v>10</v>
      </c>
      <c r="B12" s="9" t="s">
        <v>15</v>
      </c>
      <c r="C12" s="10" t="s">
        <v>16</v>
      </c>
      <c r="D12" s="10" t="s">
        <v>35</v>
      </c>
      <c r="E12" s="10" t="s">
        <v>36</v>
      </c>
      <c r="F12" s="11" t="s">
        <v>68</v>
      </c>
      <c r="G12" s="9" t="s">
        <v>80</v>
      </c>
      <c r="H12" s="20">
        <v>88.14</v>
      </c>
      <c r="I12" s="20">
        <v>58.214999999999996</v>
      </c>
      <c r="J12" s="21">
        <f t="shared" si="0"/>
        <v>79.162499999999994</v>
      </c>
      <c r="K12" s="8">
        <v>10</v>
      </c>
      <c r="L12" s="12" t="s">
        <v>10</v>
      </c>
      <c r="M12" s="4"/>
    </row>
    <row r="13" spans="1:13" ht="27.95" customHeight="1" x14ac:dyDescent="0.2">
      <c r="A13" s="8">
        <v>11</v>
      </c>
      <c r="B13" s="9" t="s">
        <v>15</v>
      </c>
      <c r="C13" s="10" t="s">
        <v>16</v>
      </c>
      <c r="D13" s="10" t="s">
        <v>37</v>
      </c>
      <c r="E13" s="10" t="s">
        <v>38</v>
      </c>
      <c r="F13" s="11" t="s">
        <v>69</v>
      </c>
      <c r="G13" s="9" t="s">
        <v>80</v>
      </c>
      <c r="H13" s="20">
        <v>84.53</v>
      </c>
      <c r="I13" s="21">
        <v>60.935000000000002</v>
      </c>
      <c r="J13" s="21">
        <f t="shared" si="0"/>
        <v>77.451499999999996</v>
      </c>
      <c r="K13" s="8">
        <v>11</v>
      </c>
      <c r="L13" s="12" t="s">
        <v>10</v>
      </c>
      <c r="M13" s="3"/>
    </row>
    <row r="14" spans="1:13" ht="27.95" customHeight="1" x14ac:dyDescent="0.2">
      <c r="A14" s="8">
        <v>12</v>
      </c>
      <c r="B14" s="9" t="s">
        <v>15</v>
      </c>
      <c r="C14" s="10" t="s">
        <v>16</v>
      </c>
      <c r="D14" s="10" t="s">
        <v>39</v>
      </c>
      <c r="E14" s="10" t="s">
        <v>40</v>
      </c>
      <c r="F14" s="11" t="s">
        <v>70</v>
      </c>
      <c r="G14" s="9" t="s">
        <v>80</v>
      </c>
      <c r="H14" s="20">
        <v>85.65</v>
      </c>
      <c r="I14" s="20">
        <v>56.795000000000002</v>
      </c>
      <c r="J14" s="21">
        <f t="shared" si="0"/>
        <v>76.993499999999997</v>
      </c>
      <c r="K14" s="8">
        <v>12</v>
      </c>
      <c r="L14" s="12" t="s">
        <v>10</v>
      </c>
      <c r="M14" s="4"/>
    </row>
    <row r="15" spans="1:13" ht="27.95" customHeight="1" x14ac:dyDescent="0.2">
      <c r="A15" s="8">
        <v>13</v>
      </c>
      <c r="B15" s="9" t="s">
        <v>15</v>
      </c>
      <c r="C15" s="10" t="s">
        <v>16</v>
      </c>
      <c r="D15" s="10" t="s">
        <v>41</v>
      </c>
      <c r="E15" s="10" t="s">
        <v>42</v>
      </c>
      <c r="F15" s="11" t="s">
        <v>71</v>
      </c>
      <c r="G15" s="9" t="s">
        <v>80</v>
      </c>
      <c r="H15" s="20">
        <v>85.12</v>
      </c>
      <c r="I15" s="20">
        <v>56.204999999999998</v>
      </c>
      <c r="J15" s="21">
        <f t="shared" si="0"/>
        <v>76.445499999999996</v>
      </c>
      <c r="K15" s="8">
        <v>13</v>
      </c>
      <c r="L15" s="12" t="s">
        <v>10</v>
      </c>
      <c r="M15" s="4"/>
    </row>
    <row r="16" spans="1:13" ht="27.95" customHeight="1" x14ac:dyDescent="0.2">
      <c r="A16" s="8">
        <v>14</v>
      </c>
      <c r="B16" s="9" t="s">
        <v>15</v>
      </c>
      <c r="C16" s="14" t="s">
        <v>16</v>
      </c>
      <c r="D16" s="10" t="s">
        <v>43</v>
      </c>
      <c r="E16" s="10" t="s">
        <v>44</v>
      </c>
      <c r="F16" s="11" t="s">
        <v>72</v>
      </c>
      <c r="G16" s="9" t="s">
        <v>80</v>
      </c>
      <c r="H16" s="20">
        <v>83.22</v>
      </c>
      <c r="I16" s="20">
        <v>60.044999999999995</v>
      </c>
      <c r="J16" s="21">
        <f t="shared" si="0"/>
        <v>76.267499999999998</v>
      </c>
      <c r="K16" s="8">
        <v>14</v>
      </c>
      <c r="L16" s="12" t="s">
        <v>10</v>
      </c>
      <c r="M16" s="4"/>
    </row>
    <row r="17" spans="1:13" ht="27.95" customHeight="1" x14ac:dyDescent="0.2">
      <c r="A17" s="8">
        <v>15</v>
      </c>
      <c r="B17" s="9" t="s">
        <v>15</v>
      </c>
      <c r="C17" s="10" t="s">
        <v>16</v>
      </c>
      <c r="D17" s="10" t="s">
        <v>45</v>
      </c>
      <c r="E17" s="10" t="s">
        <v>46</v>
      </c>
      <c r="F17" s="11" t="s">
        <v>73</v>
      </c>
      <c r="G17" s="9" t="s">
        <v>80</v>
      </c>
      <c r="H17" s="20">
        <v>85.79</v>
      </c>
      <c r="I17" s="21">
        <v>54</v>
      </c>
      <c r="J17" s="21">
        <f t="shared" si="0"/>
        <v>76.253</v>
      </c>
      <c r="K17" s="8">
        <v>15</v>
      </c>
      <c r="L17" s="12" t="s">
        <v>10</v>
      </c>
      <c r="M17" s="3"/>
    </row>
    <row r="18" spans="1:13" ht="27.95" customHeight="1" x14ac:dyDescent="0.2">
      <c r="A18" s="8">
        <v>16</v>
      </c>
      <c r="B18" s="9" t="s">
        <v>15</v>
      </c>
      <c r="C18" s="10" t="s">
        <v>16</v>
      </c>
      <c r="D18" s="10" t="s">
        <v>47</v>
      </c>
      <c r="E18" s="10" t="s">
        <v>48</v>
      </c>
      <c r="F18" s="11" t="s">
        <v>74</v>
      </c>
      <c r="G18" s="9" t="s">
        <v>80</v>
      </c>
      <c r="H18" s="20">
        <v>84.02000000000001</v>
      </c>
      <c r="I18" s="20">
        <v>55.585000000000001</v>
      </c>
      <c r="J18" s="21">
        <f t="shared" si="0"/>
        <v>75.489499999999992</v>
      </c>
      <c r="K18" s="8">
        <v>16</v>
      </c>
      <c r="L18" s="12" t="s">
        <v>10</v>
      </c>
      <c r="M18" s="4"/>
    </row>
    <row r="19" spans="1:13" ht="27.95" customHeight="1" x14ac:dyDescent="0.2">
      <c r="A19" s="8">
        <v>17</v>
      </c>
      <c r="B19" s="9" t="s">
        <v>15</v>
      </c>
      <c r="C19" s="14" t="s">
        <v>16</v>
      </c>
      <c r="D19" s="10" t="s">
        <v>49</v>
      </c>
      <c r="E19" s="10" t="s">
        <v>50</v>
      </c>
      <c r="F19" s="11" t="s">
        <v>75</v>
      </c>
      <c r="G19" s="9" t="s">
        <v>80</v>
      </c>
      <c r="H19" s="20">
        <v>83.11</v>
      </c>
      <c r="I19" s="20">
        <v>57.275000000000006</v>
      </c>
      <c r="J19" s="21">
        <f t="shared" si="0"/>
        <v>75.359499999999997</v>
      </c>
      <c r="K19" s="8">
        <v>17</v>
      </c>
      <c r="L19" s="12" t="s">
        <v>10</v>
      </c>
      <c r="M19" s="4"/>
    </row>
    <row r="20" spans="1:13" ht="27.95" customHeight="1" x14ac:dyDescent="0.2">
      <c r="A20" s="8">
        <v>18</v>
      </c>
      <c r="B20" s="9" t="s">
        <v>15</v>
      </c>
      <c r="C20" s="14" t="s">
        <v>16</v>
      </c>
      <c r="D20" s="10" t="s">
        <v>51</v>
      </c>
      <c r="E20" s="10" t="s">
        <v>52</v>
      </c>
      <c r="F20" s="11" t="s">
        <v>76</v>
      </c>
      <c r="G20" s="9" t="s">
        <v>80</v>
      </c>
      <c r="H20" s="20">
        <v>86.63000000000001</v>
      </c>
      <c r="I20" s="20">
        <v>47.9</v>
      </c>
      <c r="J20" s="21">
        <f t="shared" si="0"/>
        <v>75.01100000000001</v>
      </c>
      <c r="K20" s="8">
        <v>18</v>
      </c>
      <c r="L20" s="12" t="s">
        <v>10</v>
      </c>
      <c r="M20" s="4"/>
    </row>
    <row r="21" spans="1:13" ht="27.95" customHeight="1" x14ac:dyDescent="0.2">
      <c r="A21" s="8">
        <v>19</v>
      </c>
      <c r="B21" s="9" t="s">
        <v>15</v>
      </c>
      <c r="C21" s="10" t="s">
        <v>16</v>
      </c>
      <c r="D21" s="10" t="s">
        <v>53</v>
      </c>
      <c r="E21" s="10" t="s">
        <v>54</v>
      </c>
      <c r="F21" s="11" t="s">
        <v>77</v>
      </c>
      <c r="G21" s="9" t="s">
        <v>80</v>
      </c>
      <c r="H21" s="20">
        <v>86.710000000000008</v>
      </c>
      <c r="I21" s="21">
        <v>46.215000000000003</v>
      </c>
      <c r="J21" s="21">
        <f t="shared" si="0"/>
        <v>74.561500000000009</v>
      </c>
      <c r="K21" s="8">
        <v>19</v>
      </c>
      <c r="L21" s="12" t="s">
        <v>10</v>
      </c>
      <c r="M21" s="3"/>
    </row>
    <row r="22" spans="1:13" ht="27.95" customHeight="1" x14ac:dyDescent="0.2">
      <c r="A22" s="8">
        <v>20</v>
      </c>
      <c r="B22" s="9" t="s">
        <v>15</v>
      </c>
      <c r="C22" s="10" t="s">
        <v>16</v>
      </c>
      <c r="D22" s="10" t="s">
        <v>55</v>
      </c>
      <c r="E22" s="10" t="s">
        <v>56</v>
      </c>
      <c r="F22" s="11" t="s">
        <v>78</v>
      </c>
      <c r="G22" s="9" t="s">
        <v>80</v>
      </c>
      <c r="H22" s="20">
        <v>85.070000000000007</v>
      </c>
      <c r="I22" s="20">
        <v>49.65</v>
      </c>
      <c r="J22" s="21">
        <f t="shared" si="0"/>
        <v>74.444000000000003</v>
      </c>
      <c r="K22" s="8">
        <v>20</v>
      </c>
      <c r="L22" s="12" t="s">
        <v>10</v>
      </c>
      <c r="M22" s="4"/>
    </row>
    <row r="23" spans="1:13" ht="27.95" customHeight="1" x14ac:dyDescent="0.2">
      <c r="A23" s="8">
        <v>21</v>
      </c>
      <c r="B23" s="9" t="s">
        <v>15</v>
      </c>
      <c r="C23" s="10" t="s">
        <v>16</v>
      </c>
      <c r="D23" s="10" t="s">
        <v>57</v>
      </c>
      <c r="E23" s="10" t="s">
        <v>58</v>
      </c>
      <c r="F23" s="11" t="s">
        <v>79</v>
      </c>
      <c r="G23" s="9" t="s">
        <v>80</v>
      </c>
      <c r="H23" s="20">
        <v>83.51</v>
      </c>
      <c r="I23" s="20">
        <v>45.295000000000002</v>
      </c>
      <c r="J23" s="21">
        <f t="shared" si="0"/>
        <v>72.045500000000004</v>
      </c>
      <c r="K23" s="8">
        <v>21</v>
      </c>
      <c r="L23" s="12" t="s">
        <v>10</v>
      </c>
      <c r="M23" s="4"/>
    </row>
    <row r="24" spans="1:13" ht="27.95" customHeight="1" x14ac:dyDescent="0.2">
      <c r="A24" s="8">
        <v>22</v>
      </c>
      <c r="B24" s="9" t="s">
        <v>15</v>
      </c>
      <c r="C24" s="10" t="s">
        <v>82</v>
      </c>
      <c r="D24" s="15" t="s">
        <v>83</v>
      </c>
      <c r="E24" s="16" t="s">
        <v>84</v>
      </c>
      <c r="F24" s="11" t="s">
        <v>101</v>
      </c>
      <c r="G24" s="9" t="s">
        <v>80</v>
      </c>
      <c r="H24" s="20">
        <v>87.190000000000012</v>
      </c>
      <c r="I24" s="20">
        <v>72.704999999999998</v>
      </c>
      <c r="J24" s="21">
        <f>H24*0.7+I24*0.3</f>
        <v>82.844499999999996</v>
      </c>
      <c r="K24" s="8">
        <v>1</v>
      </c>
      <c r="L24" s="12" t="s">
        <v>10</v>
      </c>
      <c r="M24" s="4"/>
    </row>
    <row r="25" spans="1:13" ht="27.95" customHeight="1" x14ac:dyDescent="0.2">
      <c r="A25" s="8">
        <v>23</v>
      </c>
      <c r="B25" s="9" t="s">
        <v>15</v>
      </c>
      <c r="C25" s="10" t="s">
        <v>82</v>
      </c>
      <c r="D25" s="15" t="s">
        <v>85</v>
      </c>
      <c r="E25" s="16" t="s">
        <v>86</v>
      </c>
      <c r="F25" s="11" t="s">
        <v>102</v>
      </c>
      <c r="G25" s="9" t="s">
        <v>80</v>
      </c>
      <c r="H25" s="21">
        <v>87.710000000000008</v>
      </c>
      <c r="I25" s="21">
        <v>67.679999999999993</v>
      </c>
      <c r="J25" s="21">
        <f t="shared" ref="J25:J32" si="1">H25*0.7+I25*0.3</f>
        <v>81.700999999999993</v>
      </c>
      <c r="K25" s="8">
        <v>2</v>
      </c>
      <c r="L25" s="12" t="s">
        <v>10</v>
      </c>
      <c r="M25" s="3"/>
    </row>
    <row r="26" spans="1:13" ht="27.95" customHeight="1" x14ac:dyDescent="0.2">
      <c r="A26" s="8">
        <v>24</v>
      </c>
      <c r="B26" s="9" t="s">
        <v>15</v>
      </c>
      <c r="C26" s="10" t="s">
        <v>82</v>
      </c>
      <c r="D26" s="15" t="s">
        <v>87</v>
      </c>
      <c r="E26" s="16" t="s">
        <v>88</v>
      </c>
      <c r="F26" s="11" t="s">
        <v>103</v>
      </c>
      <c r="G26" s="9" t="s">
        <v>80</v>
      </c>
      <c r="H26" s="20">
        <v>85.54</v>
      </c>
      <c r="I26" s="20">
        <v>72.559999999999988</v>
      </c>
      <c r="J26" s="21">
        <f t="shared" si="1"/>
        <v>81.646000000000001</v>
      </c>
      <c r="K26" s="8">
        <v>3</v>
      </c>
      <c r="L26" s="12" t="s">
        <v>10</v>
      </c>
      <c r="M26" s="4"/>
    </row>
    <row r="27" spans="1:13" ht="27.95" customHeight="1" x14ac:dyDescent="0.2">
      <c r="A27" s="8">
        <v>25</v>
      </c>
      <c r="B27" s="9" t="s">
        <v>15</v>
      </c>
      <c r="C27" s="10" t="s">
        <v>82</v>
      </c>
      <c r="D27" s="15" t="s">
        <v>89</v>
      </c>
      <c r="E27" s="16" t="s">
        <v>90</v>
      </c>
      <c r="F27" s="11" t="s">
        <v>104</v>
      </c>
      <c r="G27" s="9" t="s">
        <v>80</v>
      </c>
      <c r="H27" s="20">
        <v>85.87</v>
      </c>
      <c r="I27" s="20">
        <v>58.674999999999997</v>
      </c>
      <c r="J27" s="21">
        <f t="shared" si="1"/>
        <v>77.711500000000001</v>
      </c>
      <c r="K27" s="8">
        <v>4</v>
      </c>
      <c r="L27" s="12" t="s">
        <v>10</v>
      </c>
      <c r="M27" s="4"/>
    </row>
    <row r="28" spans="1:13" ht="27.95" customHeight="1" x14ac:dyDescent="0.2">
      <c r="A28" s="8">
        <v>26</v>
      </c>
      <c r="B28" s="9" t="s">
        <v>15</v>
      </c>
      <c r="C28" s="10" t="s">
        <v>82</v>
      </c>
      <c r="D28" s="15" t="s">
        <v>91</v>
      </c>
      <c r="E28" s="16" t="s">
        <v>92</v>
      </c>
      <c r="F28" s="11" t="s">
        <v>105</v>
      </c>
      <c r="G28" s="9" t="s">
        <v>80</v>
      </c>
      <c r="H28" s="20">
        <v>84.710000000000008</v>
      </c>
      <c r="I28" s="20">
        <v>59.199999999999996</v>
      </c>
      <c r="J28" s="21">
        <f t="shared" si="1"/>
        <v>77.057000000000002</v>
      </c>
      <c r="K28" s="8">
        <v>5</v>
      </c>
      <c r="L28" s="12" t="s">
        <v>10</v>
      </c>
      <c r="M28" s="4"/>
    </row>
    <row r="29" spans="1:13" ht="27.95" customHeight="1" x14ac:dyDescent="0.2">
      <c r="A29" s="8">
        <v>27</v>
      </c>
      <c r="B29" s="9" t="s">
        <v>15</v>
      </c>
      <c r="C29" s="10" t="s">
        <v>82</v>
      </c>
      <c r="D29" s="15" t="s">
        <v>93</v>
      </c>
      <c r="E29" s="16" t="s">
        <v>94</v>
      </c>
      <c r="F29" s="11" t="s">
        <v>106</v>
      </c>
      <c r="G29" s="9" t="s">
        <v>80</v>
      </c>
      <c r="H29" s="21">
        <v>85</v>
      </c>
      <c r="I29" s="21">
        <v>54.460000000000008</v>
      </c>
      <c r="J29" s="21">
        <f t="shared" si="1"/>
        <v>75.837999999999994</v>
      </c>
      <c r="K29" s="8">
        <v>6</v>
      </c>
      <c r="L29" s="12" t="s">
        <v>10</v>
      </c>
      <c r="M29" s="3"/>
    </row>
    <row r="30" spans="1:13" ht="27.95" customHeight="1" x14ac:dyDescent="0.2">
      <c r="A30" s="8">
        <v>28</v>
      </c>
      <c r="B30" s="9" t="s">
        <v>15</v>
      </c>
      <c r="C30" s="10" t="s">
        <v>82</v>
      </c>
      <c r="D30" s="15" t="s">
        <v>95</v>
      </c>
      <c r="E30" s="16" t="s">
        <v>96</v>
      </c>
      <c r="F30" s="11" t="s">
        <v>104</v>
      </c>
      <c r="G30" s="9" t="s">
        <v>80</v>
      </c>
      <c r="H30" s="20">
        <v>86.080000000000013</v>
      </c>
      <c r="I30" s="20">
        <v>47.744999999999997</v>
      </c>
      <c r="J30" s="21">
        <f t="shared" si="1"/>
        <v>74.57950000000001</v>
      </c>
      <c r="K30" s="8">
        <v>7</v>
      </c>
      <c r="L30" s="12" t="s">
        <v>10</v>
      </c>
      <c r="M30" s="4"/>
    </row>
    <row r="31" spans="1:13" ht="27.95" customHeight="1" x14ac:dyDescent="0.2">
      <c r="A31" s="8">
        <v>29</v>
      </c>
      <c r="B31" s="9" t="s">
        <v>15</v>
      </c>
      <c r="C31" s="10" t="s">
        <v>82</v>
      </c>
      <c r="D31" s="15" t="s">
        <v>97</v>
      </c>
      <c r="E31" s="16" t="s">
        <v>98</v>
      </c>
      <c r="F31" s="11" t="s">
        <v>102</v>
      </c>
      <c r="G31" s="9" t="s">
        <v>80</v>
      </c>
      <c r="H31" s="20">
        <v>83.17</v>
      </c>
      <c r="I31" s="20">
        <v>49.050000000000004</v>
      </c>
      <c r="J31" s="21">
        <f t="shared" si="1"/>
        <v>72.933999999999997</v>
      </c>
      <c r="K31" s="8">
        <v>8</v>
      </c>
      <c r="L31" s="12" t="s">
        <v>10</v>
      </c>
      <c r="M31" s="4"/>
    </row>
    <row r="32" spans="1:13" ht="27.95" customHeight="1" x14ac:dyDescent="0.2">
      <c r="A32" s="8">
        <v>30</v>
      </c>
      <c r="B32" s="9" t="s">
        <v>15</v>
      </c>
      <c r="C32" s="10" t="s">
        <v>82</v>
      </c>
      <c r="D32" s="15" t="s">
        <v>99</v>
      </c>
      <c r="E32" s="16" t="s">
        <v>100</v>
      </c>
      <c r="F32" s="11" t="s">
        <v>107</v>
      </c>
      <c r="G32" s="9" t="s">
        <v>80</v>
      </c>
      <c r="H32" s="20">
        <v>84.9</v>
      </c>
      <c r="I32" s="20">
        <v>43.975000000000001</v>
      </c>
      <c r="J32" s="21">
        <f t="shared" si="1"/>
        <v>72.622500000000002</v>
      </c>
      <c r="K32" s="8">
        <v>9</v>
      </c>
      <c r="L32" s="12" t="s">
        <v>10</v>
      </c>
      <c r="M32" s="4"/>
    </row>
    <row r="33" spans="1:13" ht="27.95" customHeight="1" x14ac:dyDescent="0.2">
      <c r="A33" s="8">
        <v>31</v>
      </c>
      <c r="B33" s="9" t="s">
        <v>15</v>
      </c>
      <c r="C33" s="10" t="s">
        <v>108</v>
      </c>
      <c r="D33" s="15" t="s">
        <v>109</v>
      </c>
      <c r="E33" s="16" t="s">
        <v>110</v>
      </c>
      <c r="F33" s="9" t="s">
        <v>122</v>
      </c>
      <c r="G33" s="9" t="s">
        <v>80</v>
      </c>
      <c r="H33" s="21">
        <v>86.910000000000011</v>
      </c>
      <c r="I33" s="21">
        <v>68.169999999999987</v>
      </c>
      <c r="J33" s="21">
        <f>H33*0.7+I33*0.3</f>
        <v>81.287999999999997</v>
      </c>
      <c r="K33" s="8">
        <v>1</v>
      </c>
      <c r="L33" s="12" t="s">
        <v>10</v>
      </c>
      <c r="M33" s="3"/>
    </row>
    <row r="34" spans="1:13" ht="27.95" customHeight="1" x14ac:dyDescent="0.2">
      <c r="A34" s="8">
        <v>32</v>
      </c>
      <c r="B34" s="9" t="s">
        <v>15</v>
      </c>
      <c r="C34" s="10" t="s">
        <v>108</v>
      </c>
      <c r="D34" s="17">
        <v>42008125</v>
      </c>
      <c r="E34" s="16" t="s">
        <v>111</v>
      </c>
      <c r="F34" s="12" t="s">
        <v>123</v>
      </c>
      <c r="G34" s="9" t="s">
        <v>80</v>
      </c>
      <c r="H34" s="20">
        <v>86.31</v>
      </c>
      <c r="I34" s="20">
        <v>67.19</v>
      </c>
      <c r="J34" s="21">
        <f t="shared" ref="J34:J40" si="2">H34*0.7+I34*0.3</f>
        <v>80.573999999999998</v>
      </c>
      <c r="K34" s="8">
        <v>2</v>
      </c>
      <c r="L34" s="12" t="s">
        <v>10</v>
      </c>
      <c r="M34" s="4"/>
    </row>
    <row r="35" spans="1:13" ht="27.95" customHeight="1" x14ac:dyDescent="0.2">
      <c r="A35" s="8">
        <v>33</v>
      </c>
      <c r="B35" s="9" t="s">
        <v>15</v>
      </c>
      <c r="C35" s="10" t="s">
        <v>108</v>
      </c>
      <c r="D35" s="18" t="s">
        <v>112</v>
      </c>
      <c r="E35" s="16" t="s">
        <v>113</v>
      </c>
      <c r="F35" s="12" t="s">
        <v>124</v>
      </c>
      <c r="G35" s="9" t="s">
        <v>80</v>
      </c>
      <c r="H35" s="20">
        <v>86.3</v>
      </c>
      <c r="I35" s="20">
        <v>66.87</v>
      </c>
      <c r="J35" s="21">
        <f t="shared" si="2"/>
        <v>80.471000000000004</v>
      </c>
      <c r="K35" s="8">
        <v>3</v>
      </c>
      <c r="L35" s="12" t="s">
        <v>10</v>
      </c>
      <c r="M35" s="4"/>
    </row>
    <row r="36" spans="1:13" ht="27.95" customHeight="1" x14ac:dyDescent="0.2">
      <c r="A36" s="8">
        <v>34</v>
      </c>
      <c r="B36" s="9" t="s">
        <v>15</v>
      </c>
      <c r="C36" s="10" t="s">
        <v>108</v>
      </c>
      <c r="D36" s="18" t="s">
        <v>114</v>
      </c>
      <c r="E36" s="16" t="s">
        <v>115</v>
      </c>
      <c r="F36" s="12" t="s">
        <v>125</v>
      </c>
      <c r="G36" s="9" t="s">
        <v>80</v>
      </c>
      <c r="H36" s="20">
        <v>85.970000000000013</v>
      </c>
      <c r="I36" s="20">
        <v>63.70000000000001</v>
      </c>
      <c r="J36" s="21">
        <f t="shared" si="2"/>
        <v>79.289000000000001</v>
      </c>
      <c r="K36" s="8">
        <v>4</v>
      </c>
      <c r="L36" s="12" t="s">
        <v>10</v>
      </c>
      <c r="M36" s="4"/>
    </row>
    <row r="37" spans="1:13" ht="27.95" customHeight="1" x14ac:dyDescent="0.2">
      <c r="A37" s="8">
        <v>35</v>
      </c>
      <c r="B37" s="9" t="s">
        <v>15</v>
      </c>
      <c r="C37" s="10" t="s">
        <v>108</v>
      </c>
      <c r="D37" s="18" t="s">
        <v>116</v>
      </c>
      <c r="E37" s="16" t="s">
        <v>117</v>
      </c>
      <c r="F37" s="9" t="s">
        <v>126</v>
      </c>
      <c r="G37" s="9" t="s">
        <v>80</v>
      </c>
      <c r="H37" s="21">
        <v>85.460000000000008</v>
      </c>
      <c r="I37" s="21">
        <v>61.76</v>
      </c>
      <c r="J37" s="21">
        <f t="shared" si="2"/>
        <v>78.349999999999994</v>
      </c>
      <c r="K37" s="8">
        <v>5</v>
      </c>
      <c r="L37" s="12" t="s">
        <v>10</v>
      </c>
      <c r="M37" s="3"/>
    </row>
    <row r="38" spans="1:13" ht="27.95" customHeight="1" x14ac:dyDescent="0.2">
      <c r="A38" s="8">
        <v>36</v>
      </c>
      <c r="B38" s="9" t="s">
        <v>15</v>
      </c>
      <c r="C38" s="10" t="s">
        <v>108</v>
      </c>
      <c r="D38" s="17">
        <v>42033032</v>
      </c>
      <c r="E38" s="16" t="s">
        <v>118</v>
      </c>
      <c r="F38" s="12" t="s">
        <v>127</v>
      </c>
      <c r="G38" s="9" t="s">
        <v>80</v>
      </c>
      <c r="H38" s="20">
        <v>82.51</v>
      </c>
      <c r="I38" s="20">
        <v>60.719999999999992</v>
      </c>
      <c r="J38" s="21">
        <f t="shared" si="2"/>
        <v>75.972999999999999</v>
      </c>
      <c r="K38" s="8">
        <v>6</v>
      </c>
      <c r="L38" s="12" t="s">
        <v>10</v>
      </c>
      <c r="M38" s="4"/>
    </row>
    <row r="39" spans="1:13" ht="27.95" customHeight="1" x14ac:dyDescent="0.2">
      <c r="A39" s="8">
        <v>37</v>
      </c>
      <c r="B39" s="9" t="s">
        <v>15</v>
      </c>
      <c r="C39" s="10" t="s">
        <v>108</v>
      </c>
      <c r="D39" s="17">
        <v>42026036</v>
      </c>
      <c r="E39" s="16" t="s">
        <v>119</v>
      </c>
      <c r="F39" s="12" t="s">
        <v>128</v>
      </c>
      <c r="G39" s="9" t="s">
        <v>80</v>
      </c>
      <c r="H39" s="20">
        <v>86.39</v>
      </c>
      <c r="I39" s="20">
        <v>50.765000000000001</v>
      </c>
      <c r="J39" s="21">
        <f t="shared" si="2"/>
        <v>75.702500000000001</v>
      </c>
      <c r="K39" s="8">
        <v>7</v>
      </c>
      <c r="L39" s="12" t="s">
        <v>10</v>
      </c>
      <c r="M39" s="4"/>
    </row>
    <row r="40" spans="1:13" ht="27.95" customHeight="1" x14ac:dyDescent="0.2">
      <c r="A40" s="8">
        <v>38</v>
      </c>
      <c r="B40" s="9" t="s">
        <v>15</v>
      </c>
      <c r="C40" s="10" t="s">
        <v>108</v>
      </c>
      <c r="D40" s="18" t="s">
        <v>120</v>
      </c>
      <c r="E40" s="16" t="s">
        <v>121</v>
      </c>
      <c r="F40" s="12" t="s">
        <v>129</v>
      </c>
      <c r="G40" s="9" t="s">
        <v>80</v>
      </c>
      <c r="H40" s="20">
        <v>84.12</v>
      </c>
      <c r="I40" s="20">
        <v>46.129999999999995</v>
      </c>
      <c r="J40" s="21">
        <f t="shared" si="2"/>
        <v>72.722999999999999</v>
      </c>
      <c r="K40" s="8">
        <v>8</v>
      </c>
      <c r="L40" s="12" t="s">
        <v>10</v>
      </c>
      <c r="M40" s="4"/>
    </row>
    <row r="41" spans="1:13" ht="27.95" customHeight="1" x14ac:dyDescent="0.2">
      <c r="A41" s="8">
        <v>39</v>
      </c>
      <c r="B41" s="9" t="s">
        <v>15</v>
      </c>
      <c r="C41" s="10" t="s">
        <v>130</v>
      </c>
      <c r="D41" s="19">
        <v>42033050</v>
      </c>
      <c r="E41" s="16" t="s">
        <v>131</v>
      </c>
      <c r="F41" s="9" t="s">
        <v>149</v>
      </c>
      <c r="G41" s="9" t="s">
        <v>80</v>
      </c>
      <c r="H41" s="21">
        <v>86.810000000000016</v>
      </c>
      <c r="I41" s="21">
        <v>72.544999999999987</v>
      </c>
      <c r="J41" s="21">
        <f>H41*0.7+I41*0.3</f>
        <v>82.530500000000004</v>
      </c>
      <c r="K41" s="8">
        <v>1</v>
      </c>
      <c r="L41" s="12" t="s">
        <v>10</v>
      </c>
      <c r="M41" s="3"/>
    </row>
    <row r="42" spans="1:13" ht="27.95" customHeight="1" x14ac:dyDescent="0.2">
      <c r="A42" s="8">
        <v>40</v>
      </c>
      <c r="B42" s="9" t="s">
        <v>15</v>
      </c>
      <c r="C42" s="10" t="s">
        <v>130</v>
      </c>
      <c r="D42" s="15" t="s">
        <v>132</v>
      </c>
      <c r="E42" s="16" t="s">
        <v>133</v>
      </c>
      <c r="F42" s="12" t="s">
        <v>150</v>
      </c>
      <c r="G42" s="9" t="s">
        <v>80</v>
      </c>
      <c r="H42" s="20">
        <v>88.460000000000008</v>
      </c>
      <c r="I42" s="20">
        <v>67.914999999999992</v>
      </c>
      <c r="J42" s="21">
        <f t="shared" ref="J42:J51" si="3">H42*0.7+I42*0.3</f>
        <v>82.296500000000009</v>
      </c>
      <c r="K42" s="8">
        <v>2</v>
      </c>
      <c r="L42" s="12" t="s">
        <v>10</v>
      </c>
      <c r="M42" s="4"/>
    </row>
    <row r="43" spans="1:13" ht="27.95" customHeight="1" x14ac:dyDescent="0.2">
      <c r="A43" s="8">
        <v>41</v>
      </c>
      <c r="B43" s="9" t="s">
        <v>15</v>
      </c>
      <c r="C43" s="10" t="s">
        <v>130</v>
      </c>
      <c r="D43" s="15" t="s">
        <v>134</v>
      </c>
      <c r="E43" s="16" t="s">
        <v>135</v>
      </c>
      <c r="F43" s="12" t="s">
        <v>151</v>
      </c>
      <c r="G43" s="9" t="s">
        <v>80</v>
      </c>
      <c r="H43" s="20">
        <v>87.41</v>
      </c>
      <c r="I43" s="20">
        <v>69.245000000000005</v>
      </c>
      <c r="J43" s="21">
        <f t="shared" si="3"/>
        <v>81.960499999999996</v>
      </c>
      <c r="K43" s="8">
        <v>3</v>
      </c>
      <c r="L43" s="12" t="s">
        <v>10</v>
      </c>
      <c r="M43" s="4"/>
    </row>
    <row r="44" spans="1:13" ht="27.95" customHeight="1" x14ac:dyDescent="0.2">
      <c r="A44" s="8">
        <v>42</v>
      </c>
      <c r="B44" s="9" t="s">
        <v>15</v>
      </c>
      <c r="C44" s="10" t="s">
        <v>130</v>
      </c>
      <c r="D44" s="15" t="s">
        <v>136</v>
      </c>
      <c r="E44" s="16" t="s">
        <v>137</v>
      </c>
      <c r="F44" s="12" t="s">
        <v>152</v>
      </c>
      <c r="G44" s="9" t="s">
        <v>80</v>
      </c>
      <c r="H44" s="20">
        <v>88.550000000000011</v>
      </c>
      <c r="I44" s="20">
        <v>64.739999999999995</v>
      </c>
      <c r="J44" s="21">
        <f t="shared" si="3"/>
        <v>81.407000000000011</v>
      </c>
      <c r="K44" s="8">
        <v>4</v>
      </c>
      <c r="L44" s="12" t="s">
        <v>10</v>
      </c>
      <c r="M44" s="4"/>
    </row>
    <row r="45" spans="1:13" ht="27.95" customHeight="1" x14ac:dyDescent="0.2">
      <c r="A45" s="8">
        <v>43</v>
      </c>
      <c r="B45" s="9" t="s">
        <v>15</v>
      </c>
      <c r="C45" s="10" t="s">
        <v>130</v>
      </c>
      <c r="D45" s="15" t="s">
        <v>138</v>
      </c>
      <c r="E45" s="16" t="s">
        <v>139</v>
      </c>
      <c r="F45" s="12" t="s">
        <v>153</v>
      </c>
      <c r="G45" s="9" t="s">
        <v>80</v>
      </c>
      <c r="H45" s="21">
        <v>90.02000000000001</v>
      </c>
      <c r="I45" s="21">
        <v>59.634999999999998</v>
      </c>
      <c r="J45" s="21">
        <f t="shared" si="3"/>
        <v>80.904499999999999</v>
      </c>
      <c r="K45" s="8">
        <v>5</v>
      </c>
      <c r="L45" s="12" t="s">
        <v>10</v>
      </c>
      <c r="M45" s="3"/>
    </row>
    <row r="46" spans="1:13" ht="27.95" customHeight="1" x14ac:dyDescent="0.2">
      <c r="A46" s="8">
        <v>44</v>
      </c>
      <c r="B46" s="9" t="s">
        <v>15</v>
      </c>
      <c r="C46" s="10" t="s">
        <v>130</v>
      </c>
      <c r="D46" s="15" t="s">
        <v>140</v>
      </c>
      <c r="E46" s="16" t="s">
        <v>141</v>
      </c>
      <c r="F46" s="12" t="s">
        <v>154</v>
      </c>
      <c r="G46" s="9" t="s">
        <v>80</v>
      </c>
      <c r="H46" s="20">
        <v>88.640000000000015</v>
      </c>
      <c r="I46" s="20">
        <v>62.779999999999987</v>
      </c>
      <c r="J46" s="21">
        <f t="shared" si="3"/>
        <v>80.882000000000005</v>
      </c>
      <c r="K46" s="8">
        <v>6</v>
      </c>
      <c r="L46" s="12" t="s">
        <v>10</v>
      </c>
      <c r="M46" s="4"/>
    </row>
    <row r="47" spans="1:13" ht="27.95" customHeight="1" x14ac:dyDescent="0.2">
      <c r="A47" s="8">
        <v>45</v>
      </c>
      <c r="B47" s="9" t="s">
        <v>15</v>
      </c>
      <c r="C47" s="10" t="s">
        <v>130</v>
      </c>
      <c r="D47" s="19">
        <v>42033078</v>
      </c>
      <c r="E47" s="16" t="s">
        <v>142</v>
      </c>
      <c r="F47" s="12" t="s">
        <v>155</v>
      </c>
      <c r="G47" s="9" t="s">
        <v>80</v>
      </c>
      <c r="H47" s="20">
        <v>87.03</v>
      </c>
      <c r="I47" s="20">
        <v>63.06</v>
      </c>
      <c r="J47" s="21">
        <f t="shared" si="3"/>
        <v>79.838999999999999</v>
      </c>
      <c r="K47" s="8">
        <v>7</v>
      </c>
      <c r="L47" s="12" t="s">
        <v>10</v>
      </c>
      <c r="M47" s="4"/>
    </row>
    <row r="48" spans="1:13" ht="27.95" customHeight="1" x14ac:dyDescent="0.2">
      <c r="A48" s="8">
        <v>46</v>
      </c>
      <c r="B48" s="9" t="s">
        <v>15</v>
      </c>
      <c r="C48" s="10" t="s">
        <v>130</v>
      </c>
      <c r="D48" s="19">
        <v>42012054</v>
      </c>
      <c r="E48" s="16" t="s">
        <v>143</v>
      </c>
      <c r="F48" s="12" t="s">
        <v>156</v>
      </c>
      <c r="G48" s="9" t="s">
        <v>80</v>
      </c>
      <c r="H48" s="20">
        <v>85.29</v>
      </c>
      <c r="I48" s="20">
        <v>66.125</v>
      </c>
      <c r="J48" s="21">
        <f t="shared" si="3"/>
        <v>79.540500000000009</v>
      </c>
      <c r="K48" s="8">
        <v>8</v>
      </c>
      <c r="L48" s="12" t="s">
        <v>10</v>
      </c>
      <c r="M48" s="4"/>
    </row>
    <row r="49" spans="1:13" ht="27.95" customHeight="1" x14ac:dyDescent="0.2">
      <c r="A49" s="8">
        <v>47</v>
      </c>
      <c r="B49" s="9" t="s">
        <v>15</v>
      </c>
      <c r="C49" s="10" t="s">
        <v>130</v>
      </c>
      <c r="D49" s="15" t="s">
        <v>144</v>
      </c>
      <c r="E49" s="16" t="s">
        <v>145</v>
      </c>
      <c r="F49" s="12" t="s">
        <v>157</v>
      </c>
      <c r="G49" s="9" t="s">
        <v>80</v>
      </c>
      <c r="H49" s="21">
        <v>86.350000000000009</v>
      </c>
      <c r="I49" s="21">
        <v>62.664999999999999</v>
      </c>
      <c r="J49" s="21">
        <f t="shared" si="3"/>
        <v>79.244500000000002</v>
      </c>
      <c r="K49" s="8">
        <v>9</v>
      </c>
      <c r="L49" s="12" t="s">
        <v>10</v>
      </c>
      <c r="M49" s="3"/>
    </row>
    <row r="50" spans="1:13" ht="27.95" customHeight="1" x14ac:dyDescent="0.2">
      <c r="A50" s="8">
        <v>48</v>
      </c>
      <c r="B50" s="9" t="s">
        <v>15</v>
      </c>
      <c r="C50" s="10" t="s">
        <v>130</v>
      </c>
      <c r="D50" s="19">
        <v>42033077</v>
      </c>
      <c r="E50" s="16" t="s">
        <v>146</v>
      </c>
      <c r="F50" s="12" t="s">
        <v>158</v>
      </c>
      <c r="G50" s="9" t="s">
        <v>80</v>
      </c>
      <c r="H50" s="20">
        <v>85.714285714285722</v>
      </c>
      <c r="I50" s="20">
        <v>49.733333333333334</v>
      </c>
      <c r="J50" s="21">
        <f t="shared" si="3"/>
        <v>74.92</v>
      </c>
      <c r="K50" s="8">
        <v>10</v>
      </c>
      <c r="L50" s="12" t="s">
        <v>10</v>
      </c>
      <c r="M50" s="4"/>
    </row>
    <row r="51" spans="1:13" ht="27.95" customHeight="1" x14ac:dyDescent="0.2">
      <c r="A51" s="8">
        <v>49</v>
      </c>
      <c r="B51" s="9" t="s">
        <v>15</v>
      </c>
      <c r="C51" s="14" t="s">
        <v>130</v>
      </c>
      <c r="D51" s="15" t="s">
        <v>147</v>
      </c>
      <c r="E51" s="16" t="s">
        <v>148</v>
      </c>
      <c r="F51" s="12" t="s">
        <v>159</v>
      </c>
      <c r="G51" s="9" t="s">
        <v>80</v>
      </c>
      <c r="H51" s="21">
        <v>86.070000000000007</v>
      </c>
      <c r="I51" s="21">
        <v>44.050000000000004</v>
      </c>
      <c r="J51" s="21">
        <f t="shared" si="3"/>
        <v>73.463999999999999</v>
      </c>
      <c r="K51" s="8">
        <v>11</v>
      </c>
      <c r="L51" s="12" t="s">
        <v>10</v>
      </c>
      <c r="M51" s="4"/>
    </row>
    <row r="52" spans="1:13" x14ac:dyDescent="0.2">
      <c r="A52" s="5" t="s">
        <v>12</v>
      </c>
    </row>
  </sheetData>
  <mergeCells count="1">
    <mergeCell ref="A1:M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段芸芸</dc:creator>
  <cp:lastModifiedBy>DELL</cp:lastModifiedBy>
  <dcterms:created xsi:type="dcterms:W3CDTF">2017-09-25T07:34:15Z</dcterms:created>
  <dcterms:modified xsi:type="dcterms:W3CDTF">2023-09-05T03:36:58Z</dcterms:modified>
</cp:coreProperties>
</file>